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Tiskárny\2022\001\1 výzva\"/>
    </mc:Choice>
  </mc:AlternateContent>
  <xr:revisionPtr revIDLastSave="0" documentId="13_ncr:1_{19D5747C-E42A-4607-8761-DCCC996D0A54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multifunkce'!$B$2:$U$10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<sst xmlns="http://schemas.openxmlformats.org/spreadsheetml/2006/main" count="40" uniqueCount="38">
  <si>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</si>
  <si>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</si>
  <si>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</si>
  <si>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</si>
  <si>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</si>
  <si>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</si>
  <si>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</si>
  <si>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</si>
  <si>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</si>
  <si>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</si>
  <si>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</si>
  <si>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</si>
  <si>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</si>
  <si>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</si>
  <si>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</si>
  <si>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</si>
  <si>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</si>
  <si>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Příloha č. 2 Kupní smlouvy - technická specifikace
Tiskárny, kopírky, multifunkce II. 001 - 2022 </t>
  </si>
  <si>
    <t>Název</t>
  </si>
  <si>
    <t>Měrná jednotka [MJ]</t>
  </si>
  <si>
    <t>Fakturace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</si>
  <si>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</si>
  <si>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</si>
  <si>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</si>
  <si>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</si>
  <si>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</si>
  <si>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</si>
  <si>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Pokud financováno z projektových prostředků, pak ŘEŠITEL uvede: NÁZEV A ČÍSLO DOTAČNÍHO PROJEKTU </t>
  </si>
  <si>
    <t xml:space="preserve">POZNÁMKA </t>
  </si>
  <si>
    <t>CPV - výběr
TISKÁRNY, KOPÍRKY, MULTIFUNKCE</t>
  </si>
  <si>
    <t>Laserová černobílá multifunkční tiskárna</t>
  </si>
  <si>
    <t>ks</t>
  </si>
  <si>
    <t>Samostatná faktura</t>
  </si>
  <si>
    <t>NE</t>
  </si>
  <si>
    <t>Ilona Polívková, 
Tel.: 37763 4875,
725 549 941</t>
  </si>
  <si>
    <t>Máchova 14-1,
301 00 Plzeň,
VŠ kolej B1,
místnost B1 001</t>
  </si>
  <si>
    <t>A4 tiskárna, skener, kopírka.  
Automatický oboustranný tisk. 
Rychlost tisku min. 30 stran černobíle za minutu.
Rozlišení tisku min. 600 x 600 dpi.
Paměť min. 64MB.  
Rozhraní: USB 2.0.
Rozlišení skeneru min. 2400 dpi.
Včetně startovacího toneru.</t>
  </si>
  <si>
    <t xml:space="preserve">Popis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</si>
</sst>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3" fillId="0" borderId="0"/>
    <xf numFmtId="0" fontId="3" fillId="0" borderId="0"/>
    <xf numFmtId="0" fontId="3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3" xfId="0" applyFont="1" applyFill="1" applyBorder="1" applyAlignment="1" applyProtection="1">
      <alignment horizontal="center" vertical="center" textRotation="90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8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2" applyFont="1" applyAlignment="1" applyProtection="1">
      <alignment horizontal="left"/>
    </xf>
    <xf numFmtId="0" fontId="4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0" fontId="3" fillId="0" borderId="0" xfId="2" applyProtection="1"/>
    <xf numFmtId="0" fontId="3" fillId="0" borderId="0" xfId="2" applyAlignment="1" applyProtection="1">
      <alignment vertical="center" wrapText="1"/>
    </xf>
    <xf numFmtId="49" fontId="3" fillId="0" borderId="0" xfId="2" applyNumberFormat="1" applyAlignment="1" applyProtection="1">
      <alignment vertical="center" wrapText="1"/>
    </xf>
    <xf numFmtId="0" fontId="14" fillId="0" borderId="0" xfId="2" applyFont="1" applyAlignment="1" applyProtection="1">
      <alignment vertical="center"/>
    </xf>
    <xf numFmtId="0" fontId="15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2" fillId="0" borderId="0" xfId="0" applyFont="1" applyBorder="1" applyProtection="1"/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wrapText="1"/>
    </xf>
    <xf numFmtId="0" fontId="1" fillId="3" borderId="7" xfId="0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15" fillId="0" borderId="0" xfId="2" applyFont="1" applyAlignment="1" applyProtection="1">
      <alignment horizontal="left" vertical="center" wrapTex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9" fillId="0" borderId="0" xfId="0" applyFont="1" applyAlignment="1" applyProtection="1">
      <alignment horizontal="left" vertical="top" wrapText="1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164" fontId="10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16"/>
  <sheetViews>
    <sheetView tabSelected="1" topLeftCell="H1" zoomScaleNormal="100" workbookViewId="0">
      <selection activeCell="Q2" sqref="Q2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7.7109375" style="3" bestFit="1" customWidth="1"/>
    <col min="4" max="4" width="9.7109375" style="39" bestFit="1" customWidth="1"/>
    <col min="5" max="5" width="9" style="2" bestFit="1" customWidth="1"/>
    <col min="6" max="6" width="53.425781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30.7109375" style="1" hidden="1" customWidth="1"/>
    <col min="12" max="12" width="21.5703125" style="1" bestFit="1" customWidth="1"/>
    <col min="13" max="13" width="23.140625" style="1" customWidth="1"/>
    <col min="14" max="14" width="22.42578125" style="3" customWidth="1"/>
    <col min="15" max="15" width="25" style="4" customWidth="1"/>
    <col min="16" max="16" width="21.7109375" style="4" hidden="1" customWidth="1"/>
    <col min="17" max="17" width="20.7109375" style="1" bestFit="1" customWidth="1"/>
    <col min="18" max="18" width="23.42578125" style="1" customWidth="1"/>
    <col min="19" max="19" width="21" style="1" bestFit="1" customWidth="1"/>
    <col min="20" max="20" width="19.42578125" style="1" bestFit="1" customWidth="1"/>
    <col min="21" max="21" width="20.42578125" style="1" hidden="1" customWidth="1"/>
    <col min="22" max="22" width="39" style="5" customWidth="1"/>
    <col min="23" max="16384" width="8.85546875" style="1"/>
  </cols>
  <sheetData>
    <row r="1" spans="1:22" ht="42.75" customHeight="1" x14ac:dyDescent="0.25">
      <c r="B1" s="63" t="s">
        <v>17</v>
      </c>
      <c r="C1" s="64"/>
      <c r="D1" s="64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57"/>
      <c r="E3" s="57"/>
      <c r="F3" s="57"/>
      <c r="G3" s="40"/>
      <c r="H3" s="40"/>
      <c r="I3" s="40"/>
      <c r="J3" s="40"/>
      <c r="K3" s="40"/>
      <c r="L3" s="40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41" t="s">
        <v>2</v>
      </c>
      <c r="O5" s="20"/>
      <c r="P5" s="20"/>
      <c r="R5" s="19" t="s">
        <v>2</v>
      </c>
      <c r="V5" s="12"/>
    </row>
    <row r="6" spans="1:22" ht="76.5" thickTop="1" thickBot="1" x14ac:dyDescent="0.3">
      <c r="B6" s="21" t="s">
        <v>3</v>
      </c>
      <c r="C6" s="22" t="s">
        <v>18</v>
      </c>
      <c r="D6" s="22" t="s">
        <v>4</v>
      </c>
      <c r="E6" s="22" t="s">
        <v>19</v>
      </c>
      <c r="F6" s="22" t="s">
        <v>37</v>
      </c>
      <c r="G6" s="23" t="s">
        <v>5</v>
      </c>
      <c r="H6" s="23" t="s">
        <v>16</v>
      </c>
      <c r="I6" s="22" t="s">
        <v>20</v>
      </c>
      <c r="J6" s="22" t="s">
        <v>21</v>
      </c>
      <c r="K6" s="22" t="s">
        <v>27</v>
      </c>
      <c r="L6" s="22" t="s">
        <v>22</v>
      </c>
      <c r="M6" s="58" t="s">
        <v>23</v>
      </c>
      <c r="N6" s="22" t="s">
        <v>24</v>
      </c>
      <c r="O6" s="22" t="s">
        <v>25</v>
      </c>
      <c r="P6" s="22" t="s">
        <v>26</v>
      </c>
      <c r="Q6" s="22" t="s">
        <v>6</v>
      </c>
      <c r="R6" s="24" t="s">
        <v>7</v>
      </c>
      <c r="S6" s="58" t="s">
        <v>8</v>
      </c>
      <c r="T6" s="58" t="s">
        <v>9</v>
      </c>
      <c r="U6" s="22" t="s">
        <v>28</v>
      </c>
      <c r="V6" s="22" t="s">
        <v>29</v>
      </c>
    </row>
    <row r="7" spans="1:22" ht="191.25" customHeight="1" thickTop="1" thickBot="1" x14ac:dyDescent="0.3">
      <c r="A7" s="25"/>
      <c r="B7" s="43">
        <v>1</v>
      </c>
      <c r="C7" s="44" t="s">
        <v>30</v>
      </c>
      <c r="D7" s="45">
        <v>1</v>
      </c>
      <c r="E7" s="44" t="s">
        <v>31</v>
      </c>
      <c r="F7" s="56" t="s">
        <v>36</v>
      </c>
      <c r="G7" s="70"/>
      <c r="H7" s="70"/>
      <c r="I7" s="50" t="s">
        <v>32</v>
      </c>
      <c r="J7" s="44" t="s">
        <v>33</v>
      </c>
      <c r="K7" s="44"/>
      <c r="L7" s="44"/>
      <c r="M7" s="51" t="s">
        <v>34</v>
      </c>
      <c r="N7" s="51" t="s">
        <v>35</v>
      </c>
      <c r="O7" s="44">
        <v>14</v>
      </c>
      <c r="P7" s="46">
        <f>D7*Q7</f>
        <v>5500</v>
      </c>
      <c r="Q7" s="47">
        <v>5500</v>
      </c>
      <c r="R7" s="71"/>
      <c r="S7" s="48">
        <f>D7*R7</f>
        <v>0</v>
      </c>
      <c r="T7" s="49" t="str">
        <f t="shared" ref="T7" si="0">IF(ISNUMBER(R7), IF(R7&gt;Q7,"NEVYHOVUJE","VYHOVUJE")," ")</f>
        <v xml:space="preserve"> </v>
      </c>
      <c r="U7" s="44"/>
      <c r="V7" s="44" t="s">
        <v>14</v>
      </c>
    </row>
    <row r="8" spans="1:22" s="52" customFormat="1" ht="16.5" thickTop="1" thickBot="1" x14ac:dyDescent="0.3">
      <c r="G8" s="53"/>
      <c r="P8" s="54"/>
      <c r="S8" s="42"/>
      <c r="V8" s="55"/>
    </row>
    <row r="9" spans="1:22" ht="60.75" customHeight="1" thickTop="1" thickBot="1" x14ac:dyDescent="0.3">
      <c r="B9" s="65" t="s">
        <v>10</v>
      </c>
      <c r="C9" s="65"/>
      <c r="D9" s="65"/>
      <c r="E9" s="65"/>
      <c r="F9" s="65"/>
      <c r="G9" s="65"/>
      <c r="H9" s="65"/>
      <c r="I9" s="65"/>
      <c r="J9" s="26"/>
      <c r="K9" s="26"/>
      <c r="L9" s="12"/>
      <c r="M9" s="12"/>
      <c r="N9" s="12"/>
      <c r="O9" s="27"/>
      <c r="P9" s="27"/>
      <c r="Q9" s="28" t="s">
        <v>11</v>
      </c>
      <c r="R9" s="66" t="s">
        <v>12</v>
      </c>
      <c r="S9" s="67"/>
      <c r="T9" s="68"/>
      <c r="V9" s="29"/>
    </row>
    <row r="10" spans="1:22" ht="33" customHeight="1" thickTop="1" thickBot="1" x14ac:dyDescent="0.3">
      <c r="B10" s="69" t="s">
        <v>15</v>
      </c>
      <c r="C10" s="69"/>
      <c r="D10" s="69"/>
      <c r="E10" s="69"/>
      <c r="F10" s="69"/>
      <c r="G10" s="69"/>
      <c r="H10" s="30"/>
      <c r="I10" s="30"/>
      <c r="J10" s="30"/>
      <c r="L10" s="31"/>
      <c r="M10" s="31"/>
      <c r="N10" s="31"/>
      <c r="O10" s="32"/>
      <c r="P10" s="32"/>
      <c r="Q10" s="33">
        <f>SUM(P7:P7)</f>
        <v>5500</v>
      </c>
      <c r="R10" s="60">
        <f>SUM(S7:S7)</f>
        <v>0</v>
      </c>
      <c r="S10" s="61"/>
      <c r="T10" s="62"/>
    </row>
    <row r="11" spans="1:22" ht="18.600000000000001" customHeight="1" thickTop="1" x14ac:dyDescent="0.25">
      <c r="B11" s="34"/>
      <c r="C11" s="35"/>
      <c r="D11" s="36"/>
      <c r="E11" s="35"/>
      <c r="F11" s="35"/>
      <c r="G11" s="37"/>
      <c r="H11" s="37"/>
      <c r="I11" s="37"/>
      <c r="J11" s="37"/>
      <c r="N11" s="1"/>
    </row>
    <row r="12" spans="1:22" ht="18.600000000000001" customHeight="1" x14ac:dyDescent="0.25">
      <c r="B12" s="59" t="s">
        <v>13</v>
      </c>
      <c r="C12" s="59"/>
      <c r="D12" s="59"/>
      <c r="E12" s="59"/>
      <c r="F12" s="59"/>
      <c r="G12" s="59"/>
      <c r="H12" s="59"/>
      <c r="I12" s="59"/>
      <c r="J12" s="1"/>
      <c r="N12" s="1"/>
    </row>
    <row r="13" spans="1:22" ht="18.600000000000001" customHeight="1" x14ac:dyDescent="0.25">
      <c r="B13" s="38"/>
      <c r="C13" s="38"/>
      <c r="D13" s="38"/>
      <c r="E13" s="38"/>
      <c r="F13" s="38"/>
      <c r="I13" s="1"/>
      <c r="J13" s="1"/>
      <c r="N13" s="1"/>
    </row>
    <row r="14" spans="1:22" ht="18.600000000000001" customHeight="1" x14ac:dyDescent="0.25">
      <c r="C14" s="1"/>
      <c r="E14" s="1"/>
      <c r="F14" s="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</sheetData>
  <sheetProtection algorithmName="SHA-512" hashValue="L7aRHQU4q9j48ZweNfZ0GlUUoCdDaL2BYH+5fOJjSNyJ0ohjELGNCyleWx2EeTpX4LPX1QtjrmC6qw3nzITxKQ==" saltValue="seiXinCxiH/u0ClKMNtwEQ==" spinCount="100000" sheet="1" objects="1" scenarios="1"/>
  <mergeCells count="6">
    <mergeCell ref="B12:I12"/>
    <mergeCell ref="R10:T10"/>
    <mergeCell ref="B1:D1"/>
    <mergeCell ref="B9:I9"/>
    <mergeCell ref="R9:T9"/>
    <mergeCell ref="B10:G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70866141732283472" right="0.70866141732283472" top="0.78740157480314954" bottom="0.78740157480314954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dcterms:created xsi:type="dcterms:W3CDTF">2014-03-05T12:43:32Z</dcterms:created>
  <dcterms:modified xsi:type="dcterms:W3CDTF">2022-02-10T06:32:19Z</dcterms:modified>
</cp:coreProperties>
</file>